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mathew/Library/CloudStorage/Egnyte-fileshare/Shared/Documents/Homeless Planning Team/CoC Bergen/2026/Local Selection/Concept Paper/"/>
    </mc:Choice>
  </mc:AlternateContent>
  <xr:revisionPtr revIDLastSave="0" documentId="13_ncr:1_{D25F19A2-0598-AF48-813E-6E385C51F2BD}" xr6:coauthVersionLast="47" xr6:coauthVersionMax="47" xr10:uidLastSave="{00000000-0000-0000-0000-000000000000}"/>
  <bookViews>
    <workbookView xWindow="36820" yWindow="1060" windowWidth="28940" windowHeight="16540" tabRatio="500" xr2:uid="{00000000-000D-0000-FFFF-FFFF00000000}"/>
  </bookViews>
  <sheets>
    <sheet name="Instructions" sheetId="1" r:id="rId1"/>
    <sheet name="Project Information" sheetId="2" r:id="rId2"/>
    <sheet name="Leasing-Rental Assistance" sheetId="4" r:id="rId3"/>
    <sheet name="Supportive Services" sheetId="3" r:id="rId4"/>
    <sheet name="Operating" sheetId="5" r:id="rId5"/>
    <sheet name="HMIS" sheetId="6" r:id="rId6"/>
    <sheet name="Summary Budget" sheetId="7" r:id="rId7"/>
    <sheet name="Match-Leveraging" sheetId="8" r:id="rId8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4" l="1"/>
  <c r="B4" i="7"/>
  <c r="B5" i="7"/>
  <c r="B6" i="7"/>
  <c r="F14" i="4"/>
  <c r="F19" i="4"/>
  <c r="B8" i="6"/>
  <c r="C10" i="5"/>
  <c r="C20" i="3"/>
  <c r="F16" i="4"/>
  <c r="F17" i="4"/>
  <c r="F18" i="4"/>
  <c r="C9" i="4"/>
  <c r="B2" i="7" s="1"/>
  <c r="C25" i="8"/>
  <c r="C13" i="8"/>
  <c r="F20" i="4" l="1"/>
  <c r="B3" i="7" s="1"/>
  <c r="B11" i="7" l="1"/>
  <c r="C5" i="8" s="1"/>
  <c r="B7" i="7"/>
  <c r="B9" i="7" s="1"/>
  <c r="C16" i="8" s="1"/>
  <c r="C4" i="8"/>
</calcChain>
</file>

<file path=xl/sharedStrings.xml><?xml version="1.0" encoding="utf-8"?>
<sst xmlns="http://schemas.openxmlformats.org/spreadsheetml/2006/main" count="103" uniqueCount="88">
  <si>
    <t>1. Please complete each tab as it relates to your individual project. If there is no funding being requested for a specific budget line item please leave this tab blank.</t>
  </si>
  <si>
    <t>2. Only enter information in the light green shaded boxes.</t>
  </si>
  <si>
    <t>3. DO NOT enter any information in the light gray shaded cells, as these contain formulas that will automatically calculate totals and percentages.</t>
  </si>
  <si>
    <t>5. Before submission with the concept paper ensure the Summary Budget tab matches the amount of funds you are looking to request.</t>
  </si>
  <si>
    <t>4. All projects must complete the Project Information and Match &amp; Leveraging tab.</t>
  </si>
  <si>
    <t>Agency Name:</t>
  </si>
  <si>
    <t>Project Name:</t>
  </si>
  <si>
    <t>Supportive Services Budget</t>
  </si>
  <si>
    <t>Eligible Costs</t>
  </si>
  <si>
    <t>1. Assessment of Service Needs</t>
  </si>
  <si>
    <t>2. Assistance with Moving Costs</t>
  </si>
  <si>
    <t>3. Case Management</t>
  </si>
  <si>
    <t>4. Child Care</t>
  </si>
  <si>
    <t>5. Education Services</t>
  </si>
  <si>
    <t>6. Employment Assistance</t>
  </si>
  <si>
    <t>7. Food</t>
  </si>
  <si>
    <t>8. Housing/Counseling Services</t>
  </si>
  <si>
    <t>9. Legal Services</t>
  </si>
  <si>
    <t>10. Life Skills</t>
  </si>
  <si>
    <t>11. Mental Health Services</t>
  </si>
  <si>
    <t>12. Outpatient Health Services</t>
  </si>
  <si>
    <t>13. Outreach Services</t>
  </si>
  <si>
    <t>14. Substance Abuse Treatment Services</t>
  </si>
  <si>
    <t>15. Transportation</t>
  </si>
  <si>
    <t>16. Utility Deposits</t>
  </si>
  <si>
    <t>CoC Funds Requesting</t>
  </si>
  <si>
    <t>Total</t>
  </si>
  <si>
    <t>Leasing Units Budget</t>
  </si>
  <si>
    <t>Unit Size</t>
  </si>
  <si>
    <t># of Units</t>
  </si>
  <si>
    <t>SRO</t>
  </si>
  <si>
    <t>1 Bedroom</t>
  </si>
  <si>
    <t>2 Bedroom</t>
  </si>
  <si>
    <t>3 Bedroom</t>
  </si>
  <si>
    <t>4 Bedroom</t>
  </si>
  <si>
    <t>Rental Assistance Budget</t>
  </si>
  <si>
    <t># Units</t>
  </si>
  <si>
    <t>Rental Assistance Requested</t>
  </si>
  <si>
    <t>Months</t>
  </si>
  <si>
    <t>Total CoC Request</t>
  </si>
  <si>
    <t>0 bedroom</t>
  </si>
  <si>
    <t>1 bedroom</t>
  </si>
  <si>
    <t>2 bedroom</t>
  </si>
  <si>
    <t>3 bedroom</t>
  </si>
  <si>
    <t>4 bedroom</t>
  </si>
  <si>
    <t>Operating Budget</t>
  </si>
  <si>
    <t>CoC Funds Requested</t>
  </si>
  <si>
    <t>1. Maintenance/Repair</t>
  </si>
  <si>
    <t>2. Property Taxes and Insurance</t>
  </si>
  <si>
    <t>3. Replacement Reserve</t>
  </si>
  <si>
    <t>4. Building Security</t>
  </si>
  <si>
    <t>5. Electricity, Gas, and Water</t>
  </si>
  <si>
    <t>6. Furniture</t>
  </si>
  <si>
    <t>7. Equipment (lease/buy)</t>
  </si>
  <si>
    <t>HMIS Budget</t>
  </si>
  <si>
    <t>Match and Leveraging</t>
  </si>
  <si>
    <t>Match</t>
  </si>
  <si>
    <t>Contributer</t>
  </si>
  <si>
    <t>Cash or In-Kind?</t>
  </si>
  <si>
    <t>Value of Commitment</t>
  </si>
  <si>
    <t>Total Match Percentage</t>
  </si>
  <si>
    <t>Leveraging</t>
  </si>
  <si>
    <t>Total Leveraging Percentage</t>
  </si>
  <si>
    <t>Total Match</t>
  </si>
  <si>
    <t>Total Leveraging</t>
  </si>
  <si>
    <t>Summary Budget</t>
  </si>
  <si>
    <t>Total Leasing</t>
  </si>
  <si>
    <t>Total Rental Assistance</t>
  </si>
  <si>
    <t>Total Supportive Services</t>
  </si>
  <si>
    <t>Total Operating</t>
  </si>
  <si>
    <t>Subtotal Funding Requested:</t>
  </si>
  <si>
    <t>Admin Costs</t>
  </si>
  <si>
    <t>Total CoC Funding Requested</t>
  </si>
  <si>
    <t>Total Budget for Match Requirement</t>
  </si>
  <si>
    <t>Total HMIS</t>
  </si>
  <si>
    <t>Total Match Required</t>
  </si>
  <si>
    <t>2026 Continuum of Care Budget Worksheet</t>
  </si>
  <si>
    <t>Quantity and Description</t>
  </si>
  <si>
    <t>1. Equipment: Computer equipment upgrades</t>
  </si>
  <si>
    <t>2. Software: User license, support tools</t>
  </si>
  <si>
    <t>3. Services: Training customization, interfacing recovery</t>
  </si>
  <si>
    <t>4. Personnel: Staff</t>
  </si>
  <si>
    <t>5. Space &amp; Operations: Training locations, conferences, and oeprational costs</t>
  </si>
  <si>
    <t>* If this is a new leasing project you may request up to the Fair Market Rent for the Unit Size (see FMRs for 2026 below).</t>
  </si>
  <si>
    <t>*Admin costs should not exceed 10% of the Subtotal of budget line items or the amount awarded during the previous round of funding (whichever is lower)</t>
  </si>
  <si>
    <r>
      <t xml:space="preserve">*For renewal programs - the amount you are requesting </t>
    </r>
    <r>
      <rPr>
        <b/>
        <u/>
        <sz val="12"/>
        <color theme="1"/>
        <rFont val="Calibri (Body)"/>
      </rPr>
      <t>should not exceed</t>
    </r>
    <r>
      <rPr>
        <sz val="12"/>
        <color theme="1"/>
        <rFont val="Calibri"/>
        <family val="2"/>
        <scheme val="minor"/>
      </rPr>
      <t xml:space="preserve"> the amount awarded in the previous round of funding. </t>
    </r>
  </si>
  <si>
    <t>2026 FMR</t>
  </si>
  <si>
    <r>
      <rPr>
        <sz val="12"/>
        <color theme="1"/>
        <rFont val="Calibri"/>
        <family val="2"/>
        <scheme val="minor"/>
      </rPr>
      <t>* Rental Assistance programs may request less than the FMR if they choose too, otherwise</t>
    </r>
    <r>
      <rPr>
        <b/>
        <sz val="12"/>
        <color theme="1"/>
        <rFont val="Calibri"/>
        <family val="2"/>
        <scheme val="minor"/>
      </rPr>
      <t xml:space="preserve"> please use the 2026 FMRs listed.</t>
    </r>
    <r>
      <rPr>
        <sz val="12"/>
        <color theme="1"/>
        <rFont val="Calibri"/>
        <family val="2"/>
        <scheme val="minor"/>
      </rPr>
      <t xml:space="preserve"> FMRs can also be found online here: </t>
    </r>
    <r>
      <rPr>
        <u/>
        <sz val="12"/>
        <color theme="1"/>
        <rFont val="Calibri (Body)"/>
      </rPr>
      <t>https://www.huduser.gov/portal/datasets/fmr.html#2022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</si>
</sst>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Calibri (Body)"/>
    </font>
    <font>
      <u/>
      <sz val="12"/>
      <color theme="1"/>
      <name val="Calibri (Body)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2" borderId="1" xfId="0" applyFill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7" xfId="0" applyBorder="1"/>
    <xf numFmtId="0" fontId="2" fillId="0" borderId="9" xfId="0" applyFont="1" applyBorder="1" applyAlignment="1">
      <alignment horizontal="right"/>
    </xf>
    <xf numFmtId="164" fontId="0" fillId="2" borderId="8" xfId="0" applyNumberFormat="1" applyFill="1" applyBorder="1"/>
    <xf numFmtId="164" fontId="2" fillId="3" borderId="10" xfId="0" applyNumberFormat="1" applyFont="1" applyFill="1" applyBorder="1"/>
    <xf numFmtId="0" fontId="2" fillId="0" borderId="1" xfId="0" applyFont="1" applyBorder="1" applyAlignment="1">
      <alignment vertical="center"/>
    </xf>
    <xf numFmtId="164" fontId="0" fillId="2" borderId="1" xfId="0" applyNumberFormat="1" applyFill="1" applyBorder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9" xfId="0" applyBorder="1"/>
    <xf numFmtId="0" fontId="2" fillId="0" borderId="12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0" fillId="3" borderId="8" xfId="0" applyNumberFormat="1" applyFill="1" applyBorder="1"/>
    <xf numFmtId="0" fontId="0" fillId="0" borderId="12" xfId="0" applyBorder="1"/>
    <xf numFmtId="0" fontId="0" fillId="0" borderId="0" xfId="0" applyAlignment="1">
      <alignment vertical="top" wrapText="1"/>
    </xf>
    <xf numFmtId="0" fontId="0" fillId="2" borderId="7" xfId="0" applyFill="1" applyBorder="1"/>
    <xf numFmtId="164" fontId="0" fillId="0" borderId="8" xfId="0" applyNumberFormat="1" applyBorder="1"/>
    <xf numFmtId="164" fontId="2" fillId="0" borderId="16" xfId="0" applyNumberFormat="1" applyFont="1" applyBorder="1" applyAlignment="1">
      <alignment horizontal="center" vertical="center"/>
    </xf>
    <xf numFmtId="9" fontId="2" fillId="3" borderId="8" xfId="1" applyFont="1" applyFill="1" applyBorder="1" applyAlignment="1">
      <alignment horizontal="right" vertical="center"/>
    </xf>
    <xf numFmtId="9" fontId="2" fillId="3" borderId="8" xfId="1" applyFont="1" applyFill="1" applyBorder="1" applyAlignment="1">
      <alignment horizontal="right"/>
    </xf>
    <xf numFmtId="164" fontId="2" fillId="3" borderId="8" xfId="0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/>
    <xf numFmtId="164" fontId="2" fillId="3" borderId="17" xfId="0" applyNumberFormat="1" applyFont="1" applyFill="1" applyBorder="1"/>
    <xf numFmtId="0" fontId="0" fillId="0" borderId="7" xfId="0" applyBorder="1" applyAlignment="1">
      <alignment wrapText="1"/>
    </xf>
    <xf numFmtId="0" fontId="2" fillId="0" borderId="1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44" fontId="0" fillId="2" borderId="1" xfId="4" applyFont="1" applyFill="1" applyBorder="1" applyAlignment="1">
      <alignment horizontal="right" vertical="center" wrapText="1"/>
    </xf>
    <xf numFmtId="44" fontId="8" fillId="2" borderId="1" xfId="4" applyFont="1" applyFill="1" applyBorder="1"/>
    <xf numFmtId="44" fontId="0" fillId="0" borderId="0" xfId="0" applyNumberFormat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22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4" borderId="5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</cellXfs>
  <cellStyles count="5">
    <cellStyle name="Currency" xfId="4" builtinId="4"/>
    <cellStyle name="Followed Hyperlink" xfId="3" builtinId="9" hidden="1"/>
    <cellStyle name="Hyperlink" xfId="2" builtinId="8" hidden="1"/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="140" zoomScaleNormal="140" workbookViewId="0">
      <selection activeCell="A7" sqref="A7:F7"/>
    </sheetView>
  </sheetViews>
  <sheetFormatPr baseColWidth="10" defaultRowHeight="16" x14ac:dyDescent="0.2"/>
  <cols>
    <col min="1" max="6" width="17.33203125" customWidth="1"/>
  </cols>
  <sheetData>
    <row r="1" spans="1:6" ht="31" customHeight="1" x14ac:dyDescent="0.2">
      <c r="A1" s="50" t="s">
        <v>76</v>
      </c>
      <c r="B1" s="51"/>
      <c r="C1" s="51"/>
      <c r="D1" s="51"/>
      <c r="E1" s="51"/>
      <c r="F1" s="52"/>
    </row>
    <row r="2" spans="1:6" ht="50" customHeight="1" x14ac:dyDescent="0.2">
      <c r="A2" s="53" t="s">
        <v>0</v>
      </c>
      <c r="B2" s="49"/>
      <c r="C2" s="49"/>
      <c r="D2" s="49"/>
      <c r="E2" s="49"/>
      <c r="F2" s="54"/>
    </row>
    <row r="3" spans="1:6" ht="26" customHeight="1" x14ac:dyDescent="0.2">
      <c r="A3" s="55" t="s">
        <v>1</v>
      </c>
      <c r="B3" s="56"/>
      <c r="C3" s="56"/>
      <c r="D3" s="56"/>
      <c r="E3" s="56"/>
      <c r="F3" s="57"/>
    </row>
    <row r="4" spans="1:6" ht="40" customHeight="1" x14ac:dyDescent="0.2">
      <c r="A4" s="49" t="s">
        <v>2</v>
      </c>
      <c r="B4" s="49"/>
      <c r="C4" s="49"/>
      <c r="D4" s="49"/>
      <c r="E4" s="49"/>
      <c r="F4" s="49"/>
    </row>
    <row r="5" spans="1:6" ht="40" customHeight="1" x14ac:dyDescent="0.2">
      <c r="A5" s="49" t="s">
        <v>4</v>
      </c>
      <c r="B5" s="49"/>
      <c r="C5" s="49"/>
      <c r="D5" s="49"/>
      <c r="E5" s="49"/>
      <c r="F5" s="49"/>
    </row>
    <row r="6" spans="1:6" ht="38" customHeight="1" x14ac:dyDescent="0.2">
      <c r="A6" s="49" t="s">
        <v>3</v>
      </c>
      <c r="B6" s="49"/>
      <c r="C6" s="49"/>
      <c r="D6" s="49"/>
      <c r="E6" s="49"/>
      <c r="F6" s="49"/>
    </row>
    <row r="7" spans="1:6" ht="40" customHeight="1" thickBot="1" x14ac:dyDescent="0.25">
      <c r="A7" s="46" t="s">
        <v>85</v>
      </c>
      <c r="B7" s="47"/>
      <c r="C7" s="47"/>
      <c r="D7" s="47"/>
      <c r="E7" s="47"/>
      <c r="F7" s="48"/>
    </row>
  </sheetData>
  <mergeCells count="7">
    <mergeCell ref="A7:F7"/>
    <mergeCell ref="A6:F6"/>
    <mergeCell ref="A1:F1"/>
    <mergeCell ref="A2:F2"/>
    <mergeCell ref="A3:F3"/>
    <mergeCell ref="A4:F4"/>
    <mergeCell ref="A5:F5"/>
  </mergeCells>
  <phoneticPr fontId="5" type="noConversion"/>
  <pageMargins left="0.75" right="0.75" top="1" bottom="1" header="0.5" footer="0.5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"/>
  <sheetViews>
    <sheetView workbookViewId="0">
      <selection activeCell="C10" sqref="C10"/>
    </sheetView>
  </sheetViews>
  <sheetFormatPr baseColWidth="10" defaultRowHeight="16" x14ac:dyDescent="0.2"/>
  <cols>
    <col min="1" max="1" width="18.6640625" customWidth="1"/>
  </cols>
  <sheetData>
    <row r="2" spans="1:7" x14ac:dyDescent="0.2">
      <c r="A2" s="1" t="s">
        <v>5</v>
      </c>
      <c r="B2" s="43"/>
      <c r="C2" s="44"/>
      <c r="D2" s="44"/>
      <c r="E2" s="44"/>
      <c r="F2" s="44"/>
      <c r="G2" s="45"/>
    </row>
    <row r="4" spans="1:7" x14ac:dyDescent="0.2">
      <c r="A4" s="1" t="s">
        <v>6</v>
      </c>
      <c r="B4" s="43"/>
      <c r="C4" s="44"/>
      <c r="D4" s="44"/>
      <c r="E4" s="44"/>
      <c r="F4" s="44"/>
      <c r="G4" s="45"/>
    </row>
  </sheetData>
  <mergeCells count="2">
    <mergeCell ref="B2:G2"/>
    <mergeCell ref="B4:G4"/>
  </mergeCells>
  <phoneticPr fontId="5" type="noConversion"/>
  <pageMargins left="0.75" right="0.75" top="1" bottom="1" header="0.5" footer="0.5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"/>
  <sheetViews>
    <sheetView workbookViewId="0">
      <selection activeCell="D15" sqref="D15"/>
    </sheetView>
  </sheetViews>
  <sheetFormatPr baseColWidth="10" defaultRowHeight="16" x14ac:dyDescent="0.2"/>
  <cols>
    <col min="1" max="1" width="12.5" customWidth="1"/>
    <col min="2" max="2" width="11.6640625" customWidth="1"/>
    <col min="3" max="3" width="18" customWidth="1"/>
    <col min="4" max="4" width="17.1640625" customWidth="1"/>
    <col min="6" max="6" width="18.1640625" customWidth="1"/>
    <col min="11" max="11" width="28.1640625" customWidth="1"/>
  </cols>
  <sheetData>
    <row r="1" spans="1:15" ht="27" customHeight="1" x14ac:dyDescent="0.2">
      <c r="A1" s="58" t="s">
        <v>27</v>
      </c>
      <c r="B1" s="59"/>
      <c r="C1" s="60"/>
    </row>
    <row r="2" spans="1:15" ht="15" customHeight="1" x14ac:dyDescent="0.2">
      <c r="A2" s="12" t="s">
        <v>28</v>
      </c>
      <c r="B2" s="10" t="s">
        <v>29</v>
      </c>
      <c r="C2" s="13" t="s">
        <v>39</v>
      </c>
      <c r="E2" s="61" t="s">
        <v>83</v>
      </c>
      <c r="F2" s="61"/>
      <c r="G2" s="61"/>
      <c r="H2" s="61"/>
      <c r="I2" s="61"/>
      <c r="J2" s="61"/>
      <c r="K2" s="23"/>
    </row>
    <row r="3" spans="1:15" x14ac:dyDescent="0.2">
      <c r="A3" s="6" t="s">
        <v>30</v>
      </c>
      <c r="B3" s="17"/>
      <c r="C3" s="8"/>
      <c r="E3" s="61"/>
      <c r="F3" s="61"/>
      <c r="G3" s="61"/>
      <c r="H3" s="61"/>
      <c r="I3" s="61"/>
      <c r="J3" s="61"/>
      <c r="K3" s="23"/>
    </row>
    <row r="4" spans="1:15" x14ac:dyDescent="0.2">
      <c r="A4" s="6" t="s">
        <v>40</v>
      </c>
      <c r="B4" s="17"/>
      <c r="C4" s="8"/>
      <c r="E4" s="61"/>
      <c r="F4" s="61"/>
      <c r="G4" s="61"/>
      <c r="H4" s="61"/>
      <c r="I4" s="61"/>
      <c r="J4" s="61"/>
      <c r="K4" s="23"/>
    </row>
    <row r="5" spans="1:15" x14ac:dyDescent="0.2">
      <c r="A5" s="6" t="s">
        <v>31</v>
      </c>
      <c r="B5" s="17"/>
      <c r="C5" s="8"/>
      <c r="E5" s="23"/>
      <c r="F5" s="23"/>
      <c r="G5" s="23"/>
      <c r="H5" s="23"/>
      <c r="I5" s="23"/>
      <c r="J5" s="23"/>
      <c r="K5" s="23"/>
    </row>
    <row r="6" spans="1:15" x14ac:dyDescent="0.2">
      <c r="A6" s="6" t="s">
        <v>32</v>
      </c>
      <c r="B6" s="17"/>
      <c r="C6" s="8"/>
    </row>
    <row r="7" spans="1:15" x14ac:dyDescent="0.2">
      <c r="A7" s="6" t="s">
        <v>33</v>
      </c>
      <c r="B7" s="17"/>
      <c r="C7" s="8"/>
    </row>
    <row r="8" spans="1:15" x14ac:dyDescent="0.2">
      <c r="A8" s="6" t="s">
        <v>34</v>
      </c>
      <c r="B8" s="17"/>
      <c r="C8" s="8"/>
    </row>
    <row r="9" spans="1:15" ht="17" thickBot="1" x14ac:dyDescent="0.25">
      <c r="A9" s="14"/>
      <c r="B9" s="15" t="s">
        <v>26</v>
      </c>
      <c r="C9" s="9">
        <f>SUM(C3:C8)</f>
        <v>0</v>
      </c>
    </row>
    <row r="11" spans="1:15" ht="17" thickBot="1" x14ac:dyDescent="0.25">
      <c r="G11" s="42"/>
    </row>
    <row r="12" spans="1:15" ht="30" customHeight="1" x14ac:dyDescent="0.2">
      <c r="A12" s="58" t="s">
        <v>35</v>
      </c>
      <c r="B12" s="59"/>
      <c r="C12" s="59"/>
      <c r="D12" s="59"/>
      <c r="E12" s="59"/>
      <c r="F12" s="60"/>
    </row>
    <row r="13" spans="1:15" ht="30" customHeight="1" x14ac:dyDescent="0.2">
      <c r="A13" s="19" t="s">
        <v>28</v>
      </c>
      <c r="B13" s="16" t="s">
        <v>36</v>
      </c>
      <c r="C13" s="16" t="s">
        <v>86</v>
      </c>
      <c r="D13" s="16" t="s">
        <v>37</v>
      </c>
      <c r="E13" s="16" t="s">
        <v>38</v>
      </c>
      <c r="F13" s="20" t="s">
        <v>39</v>
      </c>
      <c r="H13" s="61" t="s">
        <v>87</v>
      </c>
      <c r="I13" s="61"/>
      <c r="J13" s="61"/>
      <c r="K13" s="61"/>
      <c r="L13" s="30"/>
      <c r="M13" s="30"/>
      <c r="N13" s="30"/>
      <c r="O13" s="30"/>
    </row>
    <row r="14" spans="1:15" ht="17" customHeight="1" x14ac:dyDescent="0.2">
      <c r="A14" s="39" t="s">
        <v>30</v>
      </c>
      <c r="B14" s="37"/>
      <c r="C14" s="40">
        <v>1333.5</v>
      </c>
      <c r="D14" s="11"/>
      <c r="E14" s="38">
        <v>12</v>
      </c>
      <c r="F14" s="21">
        <f>B14*C14*E14</f>
        <v>0</v>
      </c>
      <c r="H14" s="61"/>
      <c r="I14" s="61"/>
      <c r="J14" s="61"/>
      <c r="K14" s="61"/>
      <c r="L14" s="30"/>
      <c r="M14" s="30"/>
      <c r="N14" s="30"/>
      <c r="O14" s="30"/>
    </row>
    <row r="15" spans="1:15" x14ac:dyDescent="0.2">
      <c r="A15" s="6" t="s">
        <v>40</v>
      </c>
      <c r="B15" s="17"/>
      <c r="C15" s="41">
        <v>1778</v>
      </c>
      <c r="D15" s="11"/>
      <c r="E15" s="18">
        <v>12</v>
      </c>
      <c r="F15" s="21">
        <f>B15*D15*E15</f>
        <v>0</v>
      </c>
      <c r="H15" s="61"/>
      <c r="I15" s="61"/>
      <c r="J15" s="61"/>
      <c r="K15" s="61"/>
    </row>
    <row r="16" spans="1:15" x14ac:dyDescent="0.2">
      <c r="A16" s="6" t="s">
        <v>41</v>
      </c>
      <c r="B16" s="17"/>
      <c r="C16" s="41">
        <v>2024</v>
      </c>
      <c r="D16" s="11"/>
      <c r="E16" s="18">
        <v>12</v>
      </c>
      <c r="F16" s="21">
        <f t="shared" ref="F16:F19" si="0">B16*D16*E16</f>
        <v>0</v>
      </c>
      <c r="H16" s="61"/>
      <c r="I16" s="61"/>
      <c r="J16" s="61"/>
      <c r="K16" s="61"/>
    </row>
    <row r="17" spans="1:11" x14ac:dyDescent="0.2">
      <c r="A17" s="6" t="s">
        <v>42</v>
      </c>
      <c r="B17" s="17"/>
      <c r="C17" s="41">
        <v>2324</v>
      </c>
      <c r="D17" s="11"/>
      <c r="E17" s="18">
        <v>12</v>
      </c>
      <c r="F17" s="21">
        <f t="shared" si="0"/>
        <v>0</v>
      </c>
      <c r="H17" s="61"/>
      <c r="I17" s="61"/>
      <c r="J17" s="61"/>
      <c r="K17" s="61"/>
    </row>
    <row r="18" spans="1:11" x14ac:dyDescent="0.2">
      <c r="A18" s="6" t="s">
        <v>43</v>
      </c>
      <c r="B18" s="17"/>
      <c r="C18" s="41">
        <v>2835</v>
      </c>
      <c r="D18" s="11"/>
      <c r="E18" s="18">
        <v>12</v>
      </c>
      <c r="F18" s="21">
        <f t="shared" si="0"/>
        <v>0</v>
      </c>
      <c r="H18" s="61"/>
      <c r="I18" s="61"/>
      <c r="J18" s="61"/>
      <c r="K18" s="61"/>
    </row>
    <row r="19" spans="1:11" x14ac:dyDescent="0.2">
      <c r="A19" s="6" t="s">
        <v>44</v>
      </c>
      <c r="B19" s="17"/>
      <c r="C19" s="41">
        <v>3618</v>
      </c>
      <c r="D19" s="11"/>
      <c r="E19" s="18">
        <v>12</v>
      </c>
      <c r="F19" s="21">
        <f t="shared" si="0"/>
        <v>0</v>
      </c>
      <c r="H19" s="61"/>
      <c r="I19" s="61"/>
      <c r="J19" s="61"/>
      <c r="K19" s="61"/>
    </row>
    <row r="20" spans="1:11" ht="17" thickBot="1" x14ac:dyDescent="0.25">
      <c r="A20" s="14"/>
      <c r="B20" s="22"/>
      <c r="C20" s="22"/>
      <c r="D20" s="22"/>
      <c r="E20" s="15" t="s">
        <v>26</v>
      </c>
      <c r="F20" s="9">
        <f>SUM(F14:F19)</f>
        <v>0</v>
      </c>
      <c r="H20" s="61"/>
      <c r="I20" s="61"/>
      <c r="J20" s="61"/>
      <c r="K20" s="61"/>
    </row>
    <row r="21" spans="1:11" x14ac:dyDescent="0.2">
      <c r="H21" s="61"/>
      <c r="I21" s="61"/>
      <c r="J21" s="61"/>
      <c r="K21" s="61"/>
    </row>
  </sheetData>
  <mergeCells count="4">
    <mergeCell ref="A1:C1"/>
    <mergeCell ref="A12:F12"/>
    <mergeCell ref="E2:J4"/>
    <mergeCell ref="H13:K21"/>
  </mergeCells>
  <phoneticPr fontId="5" type="noConversion"/>
  <pageMargins left="0.25" right="0.25" top="0.75" bottom="0.75" header="0.3" footer="0.3"/>
  <pageSetup scale="88" orientation="landscape" horizontalDpi="0" verticalDpi="0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0"/>
  <sheetViews>
    <sheetView zoomScale="125" workbookViewId="0">
      <selection activeCell="A9" sqref="A9"/>
    </sheetView>
  </sheetViews>
  <sheetFormatPr baseColWidth="10" defaultRowHeight="16" x14ac:dyDescent="0.2"/>
  <cols>
    <col min="1" max="1" width="37" customWidth="1"/>
    <col min="2" max="2" width="56.1640625" customWidth="1"/>
    <col min="3" max="3" width="21.33203125" customWidth="1"/>
  </cols>
  <sheetData>
    <row r="1" spans="1:3" x14ac:dyDescent="0.2">
      <c r="A1" s="62" t="s">
        <v>7</v>
      </c>
      <c r="B1" s="63"/>
      <c r="C1" s="64"/>
    </row>
    <row r="2" spans="1:3" x14ac:dyDescent="0.2">
      <c r="A2" s="12"/>
      <c r="C2" s="13"/>
    </row>
    <row r="3" spans="1:3" ht="23" customHeight="1" x14ac:dyDescent="0.2">
      <c r="A3" s="4" t="s">
        <v>8</v>
      </c>
      <c r="B3" s="5" t="s">
        <v>77</v>
      </c>
      <c r="C3" s="5" t="s">
        <v>25</v>
      </c>
    </row>
    <row r="4" spans="1:3" x14ac:dyDescent="0.2">
      <c r="A4" s="6" t="s">
        <v>9</v>
      </c>
      <c r="B4" s="33"/>
      <c r="C4" s="8"/>
    </row>
    <row r="5" spans="1:3" x14ac:dyDescent="0.2">
      <c r="A5" s="6" t="s">
        <v>10</v>
      </c>
      <c r="B5" s="33"/>
      <c r="C5" s="8"/>
    </row>
    <row r="6" spans="1:3" x14ac:dyDescent="0.2">
      <c r="A6" s="6" t="s">
        <v>11</v>
      </c>
      <c r="B6" s="33"/>
      <c r="C6" s="8"/>
    </row>
    <row r="7" spans="1:3" x14ac:dyDescent="0.2">
      <c r="A7" s="6" t="s">
        <v>12</v>
      </c>
      <c r="B7" s="33"/>
      <c r="C7" s="8"/>
    </row>
    <row r="8" spans="1:3" x14ac:dyDescent="0.2">
      <c r="A8" s="6" t="s">
        <v>13</v>
      </c>
      <c r="B8" s="33"/>
      <c r="C8" s="8"/>
    </row>
    <row r="9" spans="1:3" x14ac:dyDescent="0.2">
      <c r="A9" s="6" t="s">
        <v>14</v>
      </c>
      <c r="B9" s="33"/>
      <c r="C9" s="8"/>
    </row>
    <row r="10" spans="1:3" x14ac:dyDescent="0.2">
      <c r="A10" s="6" t="s">
        <v>15</v>
      </c>
      <c r="B10" s="33"/>
      <c r="C10" s="8"/>
    </row>
    <row r="11" spans="1:3" x14ac:dyDescent="0.2">
      <c r="A11" s="6" t="s">
        <v>16</v>
      </c>
      <c r="B11" s="33"/>
      <c r="C11" s="8"/>
    </row>
    <row r="12" spans="1:3" x14ac:dyDescent="0.2">
      <c r="A12" s="6" t="s">
        <v>17</v>
      </c>
      <c r="B12" s="33"/>
      <c r="C12" s="8"/>
    </row>
    <row r="13" spans="1:3" x14ac:dyDescent="0.2">
      <c r="A13" s="6" t="s">
        <v>18</v>
      </c>
      <c r="B13" s="33"/>
      <c r="C13" s="8"/>
    </row>
    <row r="14" spans="1:3" x14ac:dyDescent="0.2">
      <c r="A14" s="6" t="s">
        <v>19</v>
      </c>
      <c r="B14" s="33"/>
      <c r="C14" s="8"/>
    </row>
    <row r="15" spans="1:3" x14ac:dyDescent="0.2">
      <c r="A15" s="6" t="s">
        <v>20</v>
      </c>
      <c r="B15" s="33"/>
      <c r="C15" s="8"/>
    </row>
    <row r="16" spans="1:3" x14ac:dyDescent="0.2">
      <c r="A16" s="6" t="s">
        <v>21</v>
      </c>
      <c r="B16" s="33"/>
      <c r="C16" s="8"/>
    </row>
    <row r="17" spans="1:3" x14ac:dyDescent="0.2">
      <c r="A17" s="6" t="s">
        <v>22</v>
      </c>
      <c r="B17" s="33"/>
      <c r="C17" s="8"/>
    </row>
    <row r="18" spans="1:3" x14ac:dyDescent="0.2">
      <c r="A18" s="6" t="s">
        <v>23</v>
      </c>
      <c r="B18" s="33"/>
      <c r="C18" s="8"/>
    </row>
    <row r="19" spans="1:3" x14ac:dyDescent="0.2">
      <c r="A19" s="33" t="s">
        <v>24</v>
      </c>
      <c r="B19" s="33"/>
      <c r="C19" s="11"/>
    </row>
    <row r="20" spans="1:3" ht="17" thickBot="1" x14ac:dyDescent="0.25">
      <c r="A20" s="65" t="s">
        <v>26</v>
      </c>
      <c r="B20" s="65"/>
      <c r="C20" s="34">
        <f>SUM(C4:C19)</f>
        <v>0</v>
      </c>
    </row>
  </sheetData>
  <mergeCells count="2">
    <mergeCell ref="A1:C1"/>
    <mergeCell ref="A20:B20"/>
  </mergeCells>
  <phoneticPr fontId="5" type="noConversion"/>
  <pageMargins left="0.75" right="0.75" top="1" bottom="1" header="0.5" footer="0.5"/>
  <pageSetup orientation="landscape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3" sqref="B3"/>
    </sheetView>
  </sheetViews>
  <sheetFormatPr baseColWidth="10" defaultRowHeight="16" x14ac:dyDescent="0.2"/>
  <cols>
    <col min="1" max="1" width="29.5" customWidth="1"/>
    <col min="2" max="2" width="39" customWidth="1"/>
    <col min="3" max="3" width="21.33203125" customWidth="1"/>
  </cols>
  <sheetData>
    <row r="1" spans="1:3" ht="30" customHeight="1" x14ac:dyDescent="0.2">
      <c r="A1" s="31" t="s">
        <v>45</v>
      </c>
      <c r="C1" s="32"/>
    </row>
    <row r="2" spans="1:3" ht="22" customHeight="1" x14ac:dyDescent="0.2">
      <c r="A2" s="36" t="s">
        <v>8</v>
      </c>
      <c r="B2" s="2" t="s">
        <v>77</v>
      </c>
      <c r="C2" s="5" t="s">
        <v>46</v>
      </c>
    </row>
    <row r="3" spans="1:3" x14ac:dyDescent="0.2">
      <c r="A3" s="6" t="s">
        <v>47</v>
      </c>
      <c r="B3" s="33"/>
      <c r="C3" s="8"/>
    </row>
    <row r="4" spans="1:3" x14ac:dyDescent="0.2">
      <c r="A4" s="6" t="s">
        <v>48</v>
      </c>
      <c r="B4" s="33"/>
      <c r="C4" s="8"/>
    </row>
    <row r="5" spans="1:3" x14ac:dyDescent="0.2">
      <c r="A5" s="6" t="s">
        <v>49</v>
      </c>
      <c r="B5" s="33"/>
      <c r="C5" s="8"/>
    </row>
    <row r="6" spans="1:3" x14ac:dyDescent="0.2">
      <c r="A6" s="6" t="s">
        <v>50</v>
      </c>
      <c r="B6" s="33"/>
      <c r="C6" s="8"/>
    </row>
    <row r="7" spans="1:3" x14ac:dyDescent="0.2">
      <c r="A7" s="6" t="s">
        <v>51</v>
      </c>
      <c r="B7" s="33"/>
      <c r="C7" s="8"/>
    </row>
    <row r="8" spans="1:3" x14ac:dyDescent="0.2">
      <c r="A8" s="6" t="s">
        <v>52</v>
      </c>
      <c r="B8" s="33"/>
      <c r="C8" s="8"/>
    </row>
    <row r="9" spans="1:3" x14ac:dyDescent="0.2">
      <c r="A9" s="6" t="s">
        <v>53</v>
      </c>
      <c r="B9" s="33"/>
      <c r="C9" s="8"/>
    </row>
    <row r="10" spans="1:3" ht="17" thickBot="1" x14ac:dyDescent="0.25">
      <c r="A10" s="66" t="s">
        <v>26</v>
      </c>
      <c r="B10" s="67"/>
      <c r="C10" s="9">
        <f>SUM(C3:C9)</f>
        <v>0</v>
      </c>
    </row>
  </sheetData>
  <mergeCells count="1">
    <mergeCell ref="A10:B10"/>
  </mergeCells>
  <phoneticPr fontId="5" type="noConversion"/>
  <pageMargins left="0.75" right="0.75" top="1" bottom="1" header="0.5" footer="0.5"/>
  <pageSetup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workbookViewId="0">
      <selection activeCell="B6" sqref="B6"/>
    </sheetView>
  </sheetViews>
  <sheetFormatPr baseColWidth="10" defaultRowHeight="16" x14ac:dyDescent="0.2"/>
  <cols>
    <col min="1" max="1" width="40.6640625" customWidth="1"/>
    <col min="2" max="2" width="20" customWidth="1"/>
  </cols>
  <sheetData>
    <row r="1" spans="1:2" ht="29" customHeight="1" x14ac:dyDescent="0.2">
      <c r="A1" s="58" t="s">
        <v>54</v>
      </c>
      <c r="B1" s="60"/>
    </row>
    <row r="2" spans="1:2" ht="23" customHeight="1" x14ac:dyDescent="0.2">
      <c r="A2" s="4" t="s">
        <v>8</v>
      </c>
      <c r="B2" s="5" t="s">
        <v>46</v>
      </c>
    </row>
    <row r="3" spans="1:2" ht="17" x14ac:dyDescent="0.2">
      <c r="A3" s="35" t="s">
        <v>78</v>
      </c>
      <c r="B3" s="8"/>
    </row>
    <row r="4" spans="1:2" ht="17" x14ac:dyDescent="0.2">
      <c r="A4" s="35" t="s">
        <v>79</v>
      </c>
      <c r="B4" s="8"/>
    </row>
    <row r="5" spans="1:2" ht="34" x14ac:dyDescent="0.2">
      <c r="A5" s="35" t="s">
        <v>80</v>
      </c>
      <c r="B5" s="8"/>
    </row>
    <row r="6" spans="1:2" ht="17" x14ac:dyDescent="0.2">
      <c r="A6" s="35" t="s">
        <v>81</v>
      </c>
      <c r="B6" s="8"/>
    </row>
    <row r="7" spans="1:2" ht="34" x14ac:dyDescent="0.2">
      <c r="A7" s="35" t="s">
        <v>82</v>
      </c>
      <c r="B7" s="8"/>
    </row>
    <row r="8" spans="1:2" ht="17" thickBot="1" x14ac:dyDescent="0.25">
      <c r="A8" s="7" t="s">
        <v>26</v>
      </c>
      <c r="B8" s="9">
        <f>SUM(B3:B7)</f>
        <v>0</v>
      </c>
    </row>
  </sheetData>
  <mergeCells count="1">
    <mergeCell ref="A1:B1"/>
  </mergeCells>
  <phoneticPr fontId="5" type="noConversion"/>
  <pageMargins left="0.75" right="0.75" top="1" bottom="1" header="0.5" footer="0.5"/>
  <pageSetup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"/>
  <sheetViews>
    <sheetView workbookViewId="0">
      <selection activeCell="F5" sqref="F5"/>
    </sheetView>
  </sheetViews>
  <sheetFormatPr baseColWidth="10" defaultRowHeight="16" x14ac:dyDescent="0.2"/>
  <cols>
    <col min="1" max="1" width="32.33203125" customWidth="1"/>
    <col min="2" max="2" width="20.83203125" customWidth="1"/>
  </cols>
  <sheetData>
    <row r="1" spans="1:8" ht="31" customHeight="1" x14ac:dyDescent="0.2">
      <c r="A1" s="58" t="s">
        <v>65</v>
      </c>
      <c r="B1" s="60"/>
    </row>
    <row r="2" spans="1:8" ht="20" customHeight="1" x14ac:dyDescent="0.2">
      <c r="A2" s="6" t="s">
        <v>66</v>
      </c>
      <c r="B2" s="29">
        <f>'Leasing-Rental Assistance'!C9</f>
        <v>0</v>
      </c>
    </row>
    <row r="3" spans="1:8" ht="20" customHeight="1" x14ac:dyDescent="0.2">
      <c r="A3" s="6" t="s">
        <v>67</v>
      </c>
      <c r="B3" s="29">
        <f>'Leasing-Rental Assistance'!F20</f>
        <v>0</v>
      </c>
    </row>
    <row r="4" spans="1:8" ht="20" customHeight="1" x14ac:dyDescent="0.2">
      <c r="A4" s="6" t="s">
        <v>68</v>
      </c>
      <c r="B4" s="29">
        <f>'Supportive Services'!C20</f>
        <v>0</v>
      </c>
    </row>
    <row r="5" spans="1:8" ht="21" customHeight="1" x14ac:dyDescent="0.2">
      <c r="A5" s="6" t="s">
        <v>69</v>
      </c>
      <c r="B5" s="29">
        <f>Operating!C10</f>
        <v>0</v>
      </c>
    </row>
    <row r="6" spans="1:8" ht="21" customHeight="1" x14ac:dyDescent="0.2">
      <c r="A6" s="6" t="s">
        <v>74</v>
      </c>
      <c r="B6" s="29">
        <f>HMIS!B8</f>
        <v>0</v>
      </c>
    </row>
    <row r="7" spans="1:8" ht="21" customHeight="1" x14ac:dyDescent="0.2">
      <c r="A7" s="6" t="s">
        <v>70</v>
      </c>
      <c r="B7" s="29">
        <f>SUM(B2:B6)</f>
        <v>0</v>
      </c>
    </row>
    <row r="8" spans="1:8" ht="20" customHeight="1" x14ac:dyDescent="0.2">
      <c r="A8" s="6" t="s">
        <v>71</v>
      </c>
      <c r="B8" s="8"/>
      <c r="D8" s="61" t="s">
        <v>84</v>
      </c>
      <c r="E8" s="61"/>
      <c r="F8" s="61"/>
      <c r="G8" s="61"/>
      <c r="H8" s="61"/>
    </row>
    <row r="9" spans="1:8" ht="20" customHeight="1" x14ac:dyDescent="0.2">
      <c r="A9" s="6" t="s">
        <v>72</v>
      </c>
      <c r="B9" s="29">
        <f>B7+B8</f>
        <v>0</v>
      </c>
      <c r="D9" s="61"/>
      <c r="E9" s="61"/>
      <c r="F9" s="61"/>
      <c r="G9" s="61"/>
      <c r="H9" s="61"/>
    </row>
    <row r="10" spans="1:8" x14ac:dyDescent="0.2">
      <c r="A10" s="6"/>
      <c r="B10" s="25"/>
      <c r="D10" s="61"/>
      <c r="E10" s="61"/>
      <c r="F10" s="61"/>
      <c r="G10" s="61"/>
      <c r="H10" s="61"/>
    </row>
    <row r="11" spans="1:8" ht="21" customHeight="1" thickBot="1" x14ac:dyDescent="0.25">
      <c r="A11" s="14" t="s">
        <v>73</v>
      </c>
      <c r="B11" s="9">
        <f>+B3+B4+B5+B6+B8</f>
        <v>0</v>
      </c>
    </row>
  </sheetData>
  <mergeCells count="2">
    <mergeCell ref="A1:B1"/>
    <mergeCell ref="D8:H10"/>
  </mergeCells>
  <phoneticPr fontId="5" type="noConversion"/>
  <pageMargins left="0.7" right="0.7" top="0.75" bottom="0.75" header="0.3" footer="0.3"/>
  <pageSetup scale="97" orientation="landscape" horizontalDpi="0" verticalDpi="0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5"/>
  <sheetViews>
    <sheetView topLeftCell="A4" workbookViewId="0">
      <selection activeCell="C18" sqref="C18"/>
    </sheetView>
  </sheetViews>
  <sheetFormatPr baseColWidth="10" defaultRowHeight="16" x14ac:dyDescent="0.2"/>
  <cols>
    <col min="1" max="1" width="34.6640625" customWidth="1"/>
    <col min="2" max="2" width="22" customWidth="1"/>
    <col min="3" max="3" width="20.1640625" customWidth="1"/>
  </cols>
  <sheetData>
    <row r="1" spans="1:3" ht="30" customHeight="1" x14ac:dyDescent="0.2">
      <c r="A1" s="63" t="s">
        <v>55</v>
      </c>
      <c r="B1" s="63"/>
      <c r="C1" s="63"/>
    </row>
    <row r="2" spans="1:3" ht="17" thickBot="1" x14ac:dyDescent="0.25"/>
    <row r="3" spans="1:3" ht="24" customHeight="1" x14ac:dyDescent="0.2">
      <c r="A3" s="58" t="s">
        <v>56</v>
      </c>
      <c r="B3" s="59"/>
      <c r="C3" s="60"/>
    </row>
    <row r="4" spans="1:3" ht="24" customHeight="1" x14ac:dyDescent="0.2">
      <c r="A4" s="68" t="s">
        <v>75</v>
      </c>
      <c r="B4" s="69"/>
      <c r="C4" s="26">
        <f>'Summary Budget'!B11*0.25</f>
        <v>0</v>
      </c>
    </row>
    <row r="5" spans="1:3" ht="20" customHeight="1" x14ac:dyDescent="0.2">
      <c r="A5" s="68" t="s">
        <v>60</v>
      </c>
      <c r="B5" s="69"/>
      <c r="C5" s="27" t="e">
        <f>C13/'Summary Budget'!B11</f>
        <v>#DIV/0!</v>
      </c>
    </row>
    <row r="6" spans="1:3" ht="22" customHeight="1" x14ac:dyDescent="0.2">
      <c r="A6" s="4" t="s">
        <v>57</v>
      </c>
      <c r="B6" s="2" t="s">
        <v>58</v>
      </c>
      <c r="C6" s="5" t="s">
        <v>59</v>
      </c>
    </row>
    <row r="7" spans="1:3" x14ac:dyDescent="0.2">
      <c r="A7" s="24"/>
      <c r="B7" s="3"/>
      <c r="C7" s="8"/>
    </row>
    <row r="8" spans="1:3" x14ac:dyDescent="0.2">
      <c r="A8" s="24"/>
      <c r="B8" s="3"/>
      <c r="C8" s="8"/>
    </row>
    <row r="9" spans="1:3" x14ac:dyDescent="0.2">
      <c r="A9" s="24"/>
      <c r="B9" s="3"/>
      <c r="C9" s="8"/>
    </row>
    <row r="10" spans="1:3" x14ac:dyDescent="0.2">
      <c r="A10" s="24"/>
      <c r="B10" s="3"/>
      <c r="C10" s="8"/>
    </row>
    <row r="11" spans="1:3" x14ac:dyDescent="0.2">
      <c r="A11" s="24"/>
      <c r="B11" s="3"/>
      <c r="C11" s="8"/>
    </row>
    <row r="12" spans="1:3" x14ac:dyDescent="0.2">
      <c r="A12" s="24"/>
      <c r="B12" s="3"/>
      <c r="C12" s="8"/>
    </row>
    <row r="13" spans="1:3" ht="17" thickBot="1" x14ac:dyDescent="0.25">
      <c r="A13" s="66" t="s">
        <v>63</v>
      </c>
      <c r="B13" s="67"/>
      <c r="C13" s="9">
        <f>SUM(C7:C12)</f>
        <v>0</v>
      </c>
    </row>
    <row r="14" spans="1:3" ht="17" thickBot="1" x14ac:dyDescent="0.25"/>
    <row r="15" spans="1:3" ht="23" customHeight="1" x14ac:dyDescent="0.2">
      <c r="A15" s="58" t="s">
        <v>61</v>
      </c>
      <c r="B15" s="59"/>
      <c r="C15" s="60"/>
    </row>
    <row r="16" spans="1:3" ht="23" customHeight="1" x14ac:dyDescent="0.2">
      <c r="A16" s="70" t="s">
        <v>62</v>
      </c>
      <c r="B16" s="71"/>
      <c r="C16" s="28" t="e">
        <f>C25/'Summary Budget'!B9</f>
        <v>#DIV/0!</v>
      </c>
    </row>
    <row r="17" spans="1:3" ht="23" customHeight="1" x14ac:dyDescent="0.2">
      <c r="A17" s="4" t="s">
        <v>57</v>
      </c>
      <c r="B17" s="2" t="s">
        <v>58</v>
      </c>
      <c r="C17" s="5" t="s">
        <v>59</v>
      </c>
    </row>
    <row r="18" spans="1:3" x14ac:dyDescent="0.2">
      <c r="A18" s="24"/>
      <c r="B18" s="3"/>
      <c r="C18" s="8"/>
    </row>
    <row r="19" spans="1:3" x14ac:dyDescent="0.2">
      <c r="A19" s="24"/>
      <c r="B19" s="3"/>
      <c r="C19" s="8"/>
    </row>
    <row r="20" spans="1:3" x14ac:dyDescent="0.2">
      <c r="A20" s="24"/>
      <c r="B20" s="3"/>
      <c r="C20" s="8"/>
    </row>
    <row r="21" spans="1:3" x14ac:dyDescent="0.2">
      <c r="A21" s="24"/>
      <c r="B21" s="3"/>
      <c r="C21" s="8"/>
    </row>
    <row r="22" spans="1:3" x14ac:dyDescent="0.2">
      <c r="A22" s="24"/>
      <c r="B22" s="3"/>
      <c r="C22" s="8"/>
    </row>
    <row r="23" spans="1:3" x14ac:dyDescent="0.2">
      <c r="A23" s="24"/>
      <c r="B23" s="3"/>
      <c r="C23" s="8"/>
    </row>
    <row r="24" spans="1:3" x14ac:dyDescent="0.2">
      <c r="A24" s="24"/>
      <c r="B24" s="3"/>
      <c r="C24" s="8"/>
    </row>
    <row r="25" spans="1:3" ht="17" thickBot="1" x14ac:dyDescent="0.25">
      <c r="A25" s="66" t="s">
        <v>64</v>
      </c>
      <c r="B25" s="67"/>
      <c r="C25" s="9">
        <f>SUM(C18:C24)</f>
        <v>0</v>
      </c>
    </row>
  </sheetData>
  <mergeCells count="8">
    <mergeCell ref="A25:B25"/>
    <mergeCell ref="A4:B4"/>
    <mergeCell ref="A3:C3"/>
    <mergeCell ref="A1:C1"/>
    <mergeCell ref="A5:B5"/>
    <mergeCell ref="A16:B16"/>
    <mergeCell ref="A15:C15"/>
    <mergeCell ref="A13:B13"/>
  </mergeCells>
  <phoneticPr fontId="5" type="noConversion"/>
  <pageMargins left="0.75" right="0.75" top="1" bottom="1" header="0.5" footer="0.5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Project Information</vt:lpstr>
      <vt:lpstr>Leasing-Rental Assistance</vt:lpstr>
      <vt:lpstr>Supportive Services</vt:lpstr>
      <vt:lpstr>Operating</vt:lpstr>
      <vt:lpstr>HMIS</vt:lpstr>
      <vt:lpstr>Summary Budget</vt:lpstr>
      <vt:lpstr>Match-Leveraging</vt:lpstr>
    </vt:vector>
  </TitlesOfParts>
  <Company>Monarch Housing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Katelyn Cunningham</dc:creator>
  <cp:lastModifiedBy>Ashni Mathew</cp:lastModifiedBy>
  <cp:lastPrinted>2016-09-12T13:50:10Z</cp:lastPrinted>
  <dcterms:created xsi:type="dcterms:W3CDTF">2014-05-28T13:45:36Z</dcterms:created>
  <dcterms:modified xsi:type="dcterms:W3CDTF">2026-06-09T18:32:51Z</dcterms:modified>
</cp:coreProperties>
</file>